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47 - 21.02. - ZCU - Výpočetní technika (III.) 013 - 2023skládačka Rakus připravit\"/>
    </mc:Choice>
  </mc:AlternateContent>
  <xr:revisionPtr revIDLastSave="0" documentId="13_ncr:1_{A701AAA9-2CBC-4CBA-8987-F62F1973774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<sst xmlns="http://schemas.openxmlformats.org/spreadsheetml/2006/main" count="43" uniqueCount="42">
  <si>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</si>
  <si>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</si>
  <si>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</si>
  <si>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</si>
  <si>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</si>
  <si>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</si>
  <si>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</si>
  <si>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</si>
  <si>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</si>
  <si>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</si>
  <si>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</si>
  <si>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</si>
  <si>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</si>
  <si>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</si>
  <si>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</si>
  <si>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</si>
  <si>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</si>
  <si>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</si>
  <si>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</si>
  <si>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</si>
  <si>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</si>
  <si>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</si>
  <si>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</si>
  <si>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</si>
  <si>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</si>
  <si>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</si>
  <si>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</si>
  <si>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</si>
  <si>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</si>
  <si>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</si>
  <si>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</si>
  <si>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</si>
  <si>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013 - 2023 </t>
  </si>
  <si>
    <t>PC sestava na míru</t>
  </si>
  <si>
    <t>ANO</t>
  </si>
  <si>
    <t>TAČR TK04020250 - Moderní metody pro tvarovou optimalizaci Francisových turbín</t>
  </si>
  <si>
    <t>Mgr. Jakub Pendl,
E-mail: pendl@kma.zcu.cz</t>
  </si>
  <si>
    <t>Technická 8, 
301 00 Plzeň, 
Fakulta aplikovaných věd - NTIS-VP5,
kancelář UC 260 (v době nepřítomnosti UC 226)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</si>
  <si>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</si>
  <si>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Včetně montáže a otestováním sestavy.
Záruka min. na CPU/základní desku/operační paměti RAM 36 měsíců, SSD/zdroj 60 měsíců a u ostatní 24 měsíců.</t>
  </si>
  <si>
    <r>
      <t xml:space="preserve">Minimální konfigurace, jednotlivé komponenty (níže rozepsané) musí být navzájem kompatibilní.
</t>
    </r>
    <r>
      <rPr>
        <b/>
        <sz val="11"/>
        <color theme="1"/>
        <rFont val="Calibri"/>
        <family val="2"/>
        <charset val="238"/>
        <scheme val="minor"/>
      </rPr>
      <t>Základní deska:</t>
    </r>
    <r>
      <rPr>
        <sz val="11"/>
        <color theme="1"/>
        <rFont val="Calibri"/>
        <family val="2"/>
        <charset val="238"/>
        <scheme val="minor"/>
      </rPr>
      <t xml:space="preserve"> min. 4 sloty pro paměti typu DDR4 s kapacitou až 128 GB, min. 2 sloty na M.2 disky (SATA/PCIe 4.0 x2/x4), min. 4x SATA 6Gb/s, PCI-E 4.0 x16 a PCI-E 3.0 x4, 1 Gb/s Ethernet, min. 3x 3,5 mm audio jack, min. 6x USB 2.0 a 6x USB 3.2 Gen1.
</t>
    </r>
    <r>
      <rPr>
        <b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>: výkon procesoru v Passmark CPU více než 39 200 bodů (platné ke dni 3.2.2023), minimálně 12 ja</t>
    </r>
    <r>
      <rPr>
        <sz val="11"/>
        <rFont val="Calibri"/>
        <family val="2"/>
        <charset val="238"/>
        <scheme val="minor"/>
      </rPr>
      <t>der (24 vláken)</t>
    </r>
    <r>
      <rPr>
        <sz val="11"/>
        <color theme="1"/>
        <rFont val="Calibri"/>
        <family val="2"/>
        <charset val="238"/>
        <scheme val="minor"/>
      </rPr>
      <t xml:space="preserve">, vyrovnávací paměť min. 64 MB (L3) + výkonný tichý chladič CPU - otáčky ventilátoru až 1800RPM, automatická regulace otáček.
</t>
    </r>
    <r>
      <rPr>
        <b/>
        <sz val="11"/>
        <color theme="1"/>
        <rFont val="Calibri"/>
        <family val="2"/>
        <charset val="238"/>
        <scheme val="minor"/>
      </rPr>
      <t>Operační paměť RAM</t>
    </r>
    <r>
      <rPr>
        <sz val="11"/>
        <color theme="1"/>
        <rFont val="Calibri"/>
        <family val="2"/>
        <charset val="238"/>
        <scheme val="minor"/>
      </rPr>
      <t xml:space="preserve">: minimálně 64 GB typu DDR4, dual-channel (2x 32 GB), min. 3200 MHz, s chladičem.
</t>
    </r>
    <r>
      <rPr>
        <b/>
        <sz val="11"/>
        <color theme="1"/>
        <rFont val="Calibri"/>
        <family val="2"/>
        <charset val="238"/>
        <scheme val="minor"/>
      </rPr>
      <t>SSD</t>
    </r>
    <r>
      <rPr>
        <sz val="11"/>
        <color theme="1"/>
        <rFont val="Calibri"/>
        <family val="2"/>
        <charset val="238"/>
        <scheme val="minor"/>
      </rPr>
      <t xml:space="preserve">: disk o kapacitě min. 1 TB, slot PCIe 4.0 x4 (M.2 NVMe), rychlost čtení min. 5000 MB/s, rychlost zápisu min. 4900 MB/s, životnost min. 600 TBW.
</t>
    </r>
    <r>
      <rPr>
        <b/>
        <sz val="11"/>
        <color theme="1"/>
        <rFont val="Calibri"/>
        <family val="2"/>
        <charset val="238"/>
        <scheme val="minor"/>
      </rPr>
      <t>PC skříň</t>
    </r>
    <r>
      <rPr>
        <sz val="11"/>
        <color theme="1"/>
        <rFont val="Calibri"/>
        <family val="2"/>
        <charset val="238"/>
        <scheme val="minor"/>
      </rPr>
      <t xml:space="preserve">: počítačová skříň z materiálu ocel s bočnicí z tvrzeného skla, podpora ATX i mATX desek, osazené min. čtyřmi ventilátory - otáčky ventilátoru až 1800RPM, automatická regulace otáček, prachové filtry, možnost nainstalovat větší grafickou kartu - max. délka grafické karty až 350 mm.
</t>
    </r>
    <r>
      <rPr>
        <b/>
        <sz val="11"/>
        <color theme="1"/>
        <rFont val="Calibri"/>
        <family val="2"/>
        <charset val="238"/>
        <scheme val="minor"/>
      </rPr>
      <t>Zdroj:</t>
    </r>
    <r>
      <rPr>
        <sz val="11"/>
        <color theme="1"/>
        <rFont val="Calibri"/>
        <family val="2"/>
        <charset val="238"/>
        <scheme val="minor"/>
      </rPr>
      <t xml:space="preserve"> min. 750W, certifikace 80 Plus Gold, min. 2x 8-pin pro graf. kartu, min. 2x MOLEX, min. 4x SATA.
Bez grafické karty, s možností použít stávající grafickou kartu nVidia Quadro K2200 nebo nVidia GTX 690.
Bez operačního systému.
Existence ovladačů použitého HW v jádře Linuxu + ve Windows 10 a vyšší verze Windows.
Včetně montáže a otestováním sestavy.
Záruka min. na CPU/základní desku/operační paměti RAM 36 měsíců, SSD/zdroj 60 měsíců a u ostatní 24 měsíců.</t>
    </r>
  </si>
  <si>
    <t>Premio Professional A450 (AM4) základní deska GIGABYTE B550M DS3H (B550M DS3H), procesor CPU AMD Ryzen 9 5900X 12core (3,7GHz)  (100-100000061WOF), chladič ARCTIC Freezer 33 CO Continuous Operation (ACFRE00031A), SSD disk SSD 1TB WD_BLACK SN770 NVMe PCIe Gen4 2280 (WDS100T3X0E), paměť RAM Kingston FURY Beast/DDR4/64GB/3200MHz/CL16/2x32GB/Black (KF432C16BBK2/64), PC skříň Fractal Design Focus 2 Black TG Clear Tint (FD-C-FOC2A-01), 6x  ventilátory ARCTIC P12 PWM (ACFAN00119A),  zdroj GIGABYTE P750GM/750W/ATX/80PLUS Gold/Modular/Retail (GP-P750GM), bez grafické karty s možností použít stávající, bez operačního systému, včetně montáže a otestování sestavy, záruka na CPU, základní desku, operační paměťi RAM je 36 měsíců, záruka na SSD a zdroj je 60 měsíců a u ostatních je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</si>
</sst>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="73" zoomScaleNormal="73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32.28515625" customWidth="1"/>
    <col min="12" max="12" width="37.140625" customWidth="1"/>
    <col min="13" max="13" width="30.5703125" customWidth="1"/>
    <col min="14" max="14" width="39.5703125" style="4" customWidth="1"/>
    <col min="15" max="15" width="25.7109375" style="4" bestFit="1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4" t="s">
        <v>32</v>
      </c>
      <c r="C1" s="65"/>
      <c r="D1" s="65"/>
      <c r="E1"/>
      <c r="G1" s="41"/>
      <c r="V1"/>
    </row>
    <row r="2" spans="1:22" ht="27.7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38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44.2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30</v>
      </c>
      <c r="F7" s="61" t="s">
        <v>40</v>
      </c>
      <c r="G7" s="62" t="s">
        <v>41</v>
      </c>
      <c r="H7" s="46" t="s">
        <v>31</v>
      </c>
      <c r="I7" s="47" t="s">
        <v>29</v>
      </c>
      <c r="J7" s="48" t="s">
        <v>34</v>
      </c>
      <c r="K7" s="58" t="s">
        <v>35</v>
      </c>
      <c r="L7" s="49" t="s">
        <v>39</v>
      </c>
      <c r="M7" s="57" t="s">
        <v>36</v>
      </c>
      <c r="N7" s="57" t="s">
        <v>37</v>
      </c>
      <c r="O7" s="50">
        <v>30</v>
      </c>
      <c r="P7" s="51">
        <f>D7*Q7</f>
        <v>21300</v>
      </c>
      <c r="Q7" s="52">
        <v>21300</v>
      </c>
      <c r="R7" s="63">
        <v>21032</v>
      </c>
      <c r="S7" s="53">
        <f>D7*R7</f>
        <v>21032</v>
      </c>
      <c r="T7" s="54" t="str">
        <f>IF(ISNUMBER(R7), IF(R7&gt;Q7,"NEVYHOVUJE","VYHOVUJE")," ")</f>
        <v>VYHOVUJE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21300</v>
      </c>
      <c r="R10" s="71">
        <f>SUM(S7:S7)</f>
        <v>21032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2c8QXP+R+n3FjerzL+A/MPE+eI8UpPhP94VobDKU6eaDmiPDgI7rwxQECNMHJGEMC4ObhUY8YCfqBwYVOsAfDg==" saltValue="5lyHRlHUqo87FMK94f8/I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2023-02-17T15:10:52Z</dcterms:modified>
</cp:coreProperties>
</file>